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029"/>
  <workbookPr/>
  <mc:AlternateContent xmlns:mc="http://schemas.openxmlformats.org/markup-compatibility/2006">
    <mc:Choice Requires="x15">
      <x15ac:absPath xmlns:x15ac="http://schemas.microsoft.com/office/spreadsheetml/2010/11/ac" url="C:\Valuation\MLD\2024\10\"/>
    </mc:Choice>
  </mc:AlternateContent>
  <xr:revisionPtr revIDLastSave="0" documentId="13_ncr:1_{CDD870AE-9667-41F4-B6F5-53F711FF3970}" xr6:coauthVersionLast="47" xr6:coauthVersionMax="47" xr10:uidLastSave="{00000000-0000-0000-0000-000000000000}"/>
  <bookViews>
    <workbookView xWindow="-110" yWindow="-110" windowWidth="19420" windowHeight="10300" xr2:uid="{00000000-000D-0000-FFFF-FFFF00000000}"/>
  </bookViews>
  <sheets>
    <sheet name="Page 1" sheetId="1" r:id="rId1"/>
    <sheet name="Disclaimer" sheetId="2" r:id="rId2"/>
  </sheets>
  <definedNames>
    <definedName name="_DV_C19" localSheetId="1">Disclaimer!$B$3</definedName>
    <definedName name="OLE_LINK1" localSheetId="0">'Page 1'!$B$11</definedName>
  </definedNames>
  <calcPr calcId="191029" calcMode="manual"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2" i="1" l="1"/>
  <c r="N11" i="1"/>
  <c r="N10" i="1"/>
  <c r="N9" i="1"/>
  <c r="N8" i="1"/>
  <c r="N7" i="1"/>
  <c r="N6" i="1"/>
</calcChain>
</file>

<file path=xl/sharedStrings.xml><?xml version="1.0" encoding="utf-8"?>
<sst xmlns="http://schemas.openxmlformats.org/spreadsheetml/2006/main" count="112" uniqueCount="56">
  <si>
    <t>MARKET-LINKED DEBENTURE VALUATION</t>
  </si>
  <si>
    <t>Issuer: ICICI Home Finance Company Limited</t>
  </si>
  <si>
    <t xml:space="preserve">Security Details:   </t>
  </si>
  <si>
    <t>Sr. No</t>
  </si>
  <si>
    <t>ISIN Code</t>
  </si>
  <si>
    <t>Issuer name</t>
  </si>
  <si>
    <t>Series</t>
  </si>
  <si>
    <t>Reference Asset</t>
  </si>
  <si>
    <t>Issue Date*</t>
  </si>
  <si>
    <t>Maturity Date</t>
  </si>
  <si>
    <t>Actual Residual Face Value per Debenture</t>
  </si>
  <si>
    <t>Valuation price per Rs100 Face value</t>
  </si>
  <si>
    <t>Valuation as of previous week</t>
  </si>
  <si>
    <t>Latest conservative rating</t>
  </si>
  <si>
    <t>Rating Change (upgrade/ downgrade)</t>
  </si>
  <si>
    <t>Valuation Triggered (Call/Put/Maturity)</t>
  </si>
  <si>
    <t>Valuation Triggered Date</t>
  </si>
  <si>
    <t xml:space="preserve">Residual tenure </t>
  </si>
  <si>
    <t xml:space="preserve">No. of call options in the instrument </t>
  </si>
  <si>
    <t>No. of put options in the instrument</t>
  </si>
  <si>
    <t>No. of redemptions (in staggered redemption securities)</t>
  </si>
  <si>
    <t xml:space="preserve">Last Final Fixing Date  in the instrument </t>
  </si>
  <si>
    <t>INE071G07371</t>
  </si>
  <si>
    <t>ICICI Home Finance Company Limited</t>
  </si>
  <si>
    <t>MLD 4</t>
  </si>
  <si>
    <t>Last Traded (Closing) Price of 5.77 G-SEC 2030</t>
  </si>
  <si>
    <t>Rs. 5,00,000</t>
  </si>
  <si>
    <t>Matured</t>
  </si>
  <si>
    <t>CRISIL AAA</t>
  </si>
  <si>
    <t>-</t>
  </si>
  <si>
    <t>Maturity</t>
  </si>
  <si>
    <t>INE071G07496</t>
  </si>
  <si>
    <t>HDMLDJUL221</t>
  </si>
  <si>
    <t>Last Traded (Closing) Price of 6.54 G-SEC 2032</t>
  </si>
  <si>
    <t>Rs. 10,00,000</t>
  </si>
  <si>
    <t>INE071G07504</t>
  </si>
  <si>
    <t>HDMLDAUG221</t>
  </si>
  <si>
    <t>INE071G07520</t>
  </si>
  <si>
    <t>HDMLDSEP221</t>
  </si>
  <si>
    <t>Last Traded (Closing) Price of 7.26 G-SEC 2032</t>
  </si>
  <si>
    <t xml:space="preserve">INE071G07538 </t>
  </si>
  <si>
    <t>HDMLDSEP222</t>
  </si>
  <si>
    <t>INE071G07546</t>
  </si>
  <si>
    <t>HDMLDOCT221</t>
  </si>
  <si>
    <t>INE071G07553</t>
  </si>
  <si>
    <t>HDMLDNOV221</t>
  </si>
  <si>
    <t xml:space="preserve">CRISIL PP-MLD AAAr/Stable” </t>
  </si>
  <si>
    <r>
      <rPr>
        <b/>
        <sz val="11"/>
        <color rgb="FF000000"/>
        <rFont val="Palatino Linotype"/>
        <family val="1"/>
      </rPr>
      <t>*</t>
    </r>
    <r>
      <rPr>
        <i/>
        <sz val="9"/>
        <color rgb="FF000000"/>
        <rFont val="Palatino Linotype"/>
        <family val="1"/>
      </rPr>
      <t>Issue Date is Deemed Date of Allotment</t>
    </r>
  </si>
  <si>
    <t>DISCLAIMER</t>
  </si>
  <si>
    <t>CARE Risk Solutions Private Limited</t>
  </si>
  <si>
    <r>
      <rPr>
        <sz val="9"/>
        <color theme="1"/>
        <rFont val="Calibri"/>
        <family val="2"/>
        <scheme val="minor"/>
      </rPr>
      <t xml:space="preserve"> </t>
    </r>
    <r>
      <rPr>
        <sz val="9"/>
        <color theme="1"/>
        <rFont val="Palatino Linotype"/>
        <family val="1"/>
      </rPr>
      <t>(Wholly-owned subsidiary of CARE Ratings Ltd.)</t>
    </r>
  </si>
  <si>
    <r>
      <rPr>
        <sz val="9"/>
        <color theme="1"/>
        <rFont val="Calibri"/>
        <family val="2"/>
        <scheme val="minor"/>
      </rPr>
      <t xml:space="preserve"> </t>
    </r>
    <r>
      <rPr>
        <sz val="9"/>
        <color theme="1"/>
        <rFont val="Palatino Linotype"/>
        <family val="1"/>
      </rPr>
      <t>Office No. 602, 6th Floor, Rustomjee Aspiree, Off Eastern Express Highway,</t>
    </r>
  </si>
  <si>
    <t xml:space="preserve">                                                                Sion East, Mumbai – 400 022</t>
  </si>
  <si>
    <t>  </t>
  </si>
  <si>
    <r>
      <t xml:space="preserve">Valuation provided by the Valuation Agent in relation to </t>
    </r>
    <r>
      <rPr>
        <sz val="11"/>
        <color rgb="FF000000"/>
        <rFont val="Calibri"/>
        <family val="2"/>
        <scheme val="minor"/>
      </rPr>
      <t>PP-MLDs</t>
    </r>
    <r>
      <rPr>
        <sz val="11"/>
        <color theme="1"/>
        <rFont val="Calibri"/>
        <family val="2"/>
        <scheme val="minor"/>
      </rPr>
      <t xml:space="preserve"> reflects the Valuation Agent’s opinion on the value of the </t>
    </r>
    <r>
      <rPr>
        <sz val="11"/>
        <color rgb="FF000000"/>
        <rFont val="Calibri"/>
        <family val="2"/>
        <scheme val="minor"/>
      </rPr>
      <t>PP-MLDs</t>
    </r>
    <r>
      <rPr>
        <sz val="11"/>
        <color theme="1"/>
        <rFont val="Calibri"/>
        <family val="2"/>
        <scheme val="minor"/>
      </rPr>
      <t xml:space="preserve"> on the valuation date and does not constitute an audit of the Issuer by the Valuation Agent. The Valuation is based on the information sought from and/or provided by the Issuer or obtained by the Valuation Agent from sources it considers reliable. The Valuation Agent does not guarantee the completeness or accuracy of the information on which the Valuation is based. The Valuation Agent specifically states that the Valuation is an indicative value of the Debenture on the valuation date and can be different from the actual realizable value of the </t>
    </r>
    <r>
      <rPr>
        <sz val="11"/>
        <color rgb="FF000000"/>
        <rFont val="Calibri"/>
        <family val="2"/>
        <scheme val="minor"/>
      </rPr>
      <t>PP-MLDs</t>
    </r>
    <r>
      <rPr>
        <sz val="11"/>
        <color theme="1"/>
        <rFont val="Calibri"/>
        <family val="2"/>
        <scheme val="minor"/>
      </rPr>
      <t xml:space="preserve">. The Valuation does not comment on the market price of the </t>
    </r>
    <r>
      <rPr>
        <sz val="11"/>
        <color rgb="FF000000"/>
        <rFont val="Calibri"/>
        <family val="2"/>
        <scheme val="minor"/>
      </rPr>
      <t>PP-MLDs</t>
    </r>
    <r>
      <rPr>
        <sz val="11"/>
        <color theme="1"/>
        <rFont val="Calibri"/>
        <family val="2"/>
        <scheme val="minor"/>
      </rPr>
      <t xml:space="preserve"> or suitability for a particular investor. The Valuation Agent is not responsible for any errors and especially states that it has no financial liability to the issuer / users / investors of the Valuation. In the event of early redemption/buy back/ any other premature exit, the investors may choose to contact the Issuer directly or through their intermediaries (through whom investments in the Specified MLDs were made) or, in the alternative, follow the procedure as set out in the this Shelf Placement Memorandum.</t>
    </r>
  </si>
  <si>
    <t xml:space="preserve">    Valuation as on 10th Jan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</si>
</sst>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00"/>
  </numFmts>
  <fonts count="17">
    <font>
      <sz val="11"/>
      <color theme="1"/>
      <name val="Calibri"/>
      <charset val="134"/>
      <scheme val="minor"/>
    </font>
    <font>
      <sz val="11"/>
      <color theme="1"/>
      <name val="Calibri"/>
      <family val="2"/>
      <scheme val="minor"/>
    </font>
    <font>
      <sz val="11"/>
      <color theme="1"/>
      <name val="Calibri"/>
      <family val="2"/>
      <scheme val="minor"/>
    </font>
    <font>
      <sz val="9"/>
      <color theme="1"/>
      <name val="Calibri"/>
      <family val="2"/>
      <scheme val="minor"/>
    </font>
    <font>
      <b/>
      <sz val="9"/>
      <color rgb="FFC0504D"/>
      <name val="Palatino Linotype"/>
      <family val="1"/>
    </font>
    <font>
      <b/>
      <sz val="9"/>
      <color theme="1"/>
      <name val="Palatino Linotype"/>
      <family val="1"/>
    </font>
    <font>
      <sz val="9"/>
      <color theme="1"/>
      <name val="Palatino Linotype"/>
      <family val="1"/>
    </font>
    <font>
      <b/>
      <sz val="15"/>
      <color theme="1"/>
      <name val="Palatino Linotype"/>
      <family val="1"/>
    </font>
    <font>
      <b/>
      <sz val="14"/>
      <color theme="1"/>
      <name val="Palatino Linotype"/>
      <family val="1"/>
    </font>
    <font>
      <b/>
      <sz val="11"/>
      <color rgb="FF000000"/>
      <name val="Palatino Linotype"/>
      <family val="1"/>
    </font>
    <font>
      <b/>
      <sz val="7"/>
      <color rgb="FF000000"/>
      <name val="Cambria"/>
      <family val="1"/>
    </font>
    <font>
      <sz val="7"/>
      <color rgb="FF000000"/>
      <name val="Palatino Linotype"/>
      <family val="1"/>
    </font>
    <font>
      <b/>
      <sz val="11"/>
      <color theme="1"/>
      <name val="Calibri"/>
      <family val="2"/>
      <scheme val="minor"/>
    </font>
    <font>
      <b/>
      <sz val="11"/>
      <color rgb="FFC0504D"/>
      <name val="Palatino Linotype"/>
      <family val="1"/>
    </font>
    <font>
      <i/>
      <sz val="9"/>
      <color rgb="FF000000"/>
      <name val="Palatino Linotype"/>
      <family val="1"/>
    </font>
    <font>
      <sz val="11"/>
      <color theme="1"/>
      <name val="Zurich BT"/>
    </font>
    <font>
      <sz val="11"/>
      <color rgb="FF000000"/>
      <name val="Calibri"/>
      <family val="2"/>
      <scheme val="minor"/>
    </font>
  </fonts>
  <fills count="3">
    <fill>
      <patternFill patternType="none"/>
    </fill>
    <fill>
      <patternFill patternType="gray125"/>
    </fill>
    <fill>
      <patternFill patternType="solid">
        <fgColor rgb="FFDBE5F1"/>
        <bgColor indexed="64"/>
      </patternFill>
    </fill>
  </fills>
  <borders count="3">
    <border>
      <left/>
      <right/>
      <top/>
      <bottom/>
      <diagonal/>
    </border>
    <border>
      <left/>
      <right/>
      <top style="medium">
        <color auto="1"/>
      </top>
      <bottom/>
      <diagonal/>
    </border>
    <border>
      <left style="thin">
        <color auto="1"/>
      </left>
      <right style="thin">
        <color auto="1"/>
      </right>
      <top style="thin">
        <color auto="1"/>
      </top>
      <bottom style="thin">
        <color auto="1"/>
      </bottom>
      <diagonal/>
    </border>
  </borders>
  <cellStyleXfs count="1">
    <xf numFmtId="0" fontId="0" fillId="0" borderId="0"/>
  </cellStyleXfs>
  <cellXfs count="21">
    <xf numFmtId="0" fontId="0" fillId="0" borderId="0" xfId="0"/>
    <xf numFmtId="0" fontId="3" fillId="0" borderId="0" xfId="0" applyFont="1"/>
    <xf numFmtId="0" fontId="4" fillId="0" borderId="0" xfId="0" applyFont="1" applyAlignment="1">
      <alignment horizontal="center" vertical="center"/>
    </xf>
    <xf numFmtId="0" fontId="5" fillId="0" borderId="0" xfId="0" applyFont="1" applyAlignment="1">
      <alignment horizontal="center" vertical="center"/>
    </xf>
    <xf numFmtId="0" fontId="3" fillId="0" borderId="0" xfId="0" applyFont="1" applyAlignment="1">
      <alignment horizontal="center" vertical="center"/>
    </xf>
    <xf numFmtId="0" fontId="6" fillId="0" borderId="0" xfId="0" applyFont="1"/>
    <xf numFmtId="0" fontId="7" fillId="0" borderId="0" xfId="0" applyFont="1" applyAlignment="1">
      <alignment horizontal="center" vertical="center"/>
    </xf>
    <xf numFmtId="0" fontId="8" fillId="0" borderId="0" xfId="0" applyFont="1" applyAlignment="1">
      <alignment horizontal="center" vertical="center"/>
    </xf>
    <xf numFmtId="0" fontId="9" fillId="0" borderId="0" xfId="0" applyFont="1" applyAlignment="1">
      <alignment vertical="center"/>
    </xf>
    <xf numFmtId="0" fontId="10" fillId="2" borderId="1"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1" fillId="0" borderId="2" xfId="0" applyFont="1" applyBorder="1" applyAlignment="1">
      <alignment horizontal="center" vertical="center" wrapText="1"/>
    </xf>
    <xf numFmtId="15" fontId="11" fillId="0" borderId="2" xfId="0" applyNumberFormat="1" applyFont="1" applyBorder="1" applyAlignment="1">
      <alignment horizontal="center" vertical="center" wrapText="1"/>
    </xf>
    <xf numFmtId="0" fontId="12" fillId="0" borderId="0" xfId="0" applyFont="1"/>
    <xf numFmtId="0" fontId="13" fillId="0" borderId="0" xfId="0" applyFont="1" applyAlignment="1">
      <alignment vertical="center"/>
    </xf>
    <xf numFmtId="2" fontId="11" fillId="0" borderId="2" xfId="0" applyNumberFormat="1" applyFont="1" applyBorder="1" applyAlignment="1">
      <alignment horizontal="center" vertical="center" wrapText="1"/>
    </xf>
    <xf numFmtId="0" fontId="10" fillId="2" borderId="1" xfId="0" applyFont="1" applyFill="1" applyBorder="1" applyAlignment="1">
      <alignment horizontal="center" vertical="center"/>
    </xf>
    <xf numFmtId="164" fontId="11" fillId="0" borderId="2" xfId="0" applyNumberFormat="1" applyFont="1" applyBorder="1" applyAlignment="1">
      <alignment horizontal="center" vertical="center" wrapText="1"/>
    </xf>
    <xf numFmtId="0" fontId="15" fillId="0" borderId="0" xfId="0" applyFont="1" applyAlignment="1">
      <alignment vertical="center"/>
    </xf>
    <xf numFmtId="0" fontId="2" fillId="0" borderId="0" xfId="0" applyFont="1" applyAlignment="1">
      <alignment horizontal="justify" vertical="center"/>
    </xf>
    <xf numFmtId="15"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4"/>
  <sheetViews>
    <sheetView tabSelected="1" topLeftCell="D9" workbookViewId="0">
      <selection activeCell="H23" sqref="H23"/>
    </sheetView>
  </sheetViews>
  <sheetFormatPr defaultColWidth="9" defaultRowHeight="14.5"/>
  <cols>
    <col min="2" max="2" width="14.6328125" customWidth="1"/>
    <col min="3" max="3" width="14.26953125" customWidth="1"/>
    <col min="4" max="4" width="16.36328125" customWidth="1"/>
    <col min="5" max="5" width="19.7265625" customWidth="1"/>
    <col min="6" max="6" width="14.54296875" customWidth="1"/>
    <col min="8" max="8" width="9.1796875" customWidth="1"/>
    <col min="11" max="11" width="14" customWidth="1"/>
    <col min="19" max="19" width="9.36328125" customWidth="1"/>
    <col min="20" max="20" width="9.54296875" customWidth="1"/>
  </cols>
  <sheetData>
    <row r="1" spans="1:20" ht="22">
      <c r="H1" s="6" t="s">
        <v>0</v>
      </c>
    </row>
    <row r="2" spans="1:20" ht="20">
      <c r="H2" s="7" t="s">
        <v>1</v>
      </c>
    </row>
    <row r="3" spans="1:20" ht="15.5">
      <c r="A3" s="8" t="s">
        <v>2</v>
      </c>
    </row>
    <row r="4" spans="1:20" ht="15" customHeight="1">
      <c r="A4" s="9"/>
      <c r="B4" s="9"/>
      <c r="C4" s="9"/>
      <c r="D4" s="9"/>
      <c r="E4" s="9"/>
      <c r="F4" s="9"/>
      <c r="G4" s="9"/>
      <c r="H4" s="16" t="s">
        <v>55</v>
      </c>
      <c r="I4" s="9"/>
      <c r="J4" s="9"/>
      <c r="K4" s="9"/>
      <c r="L4" s="9"/>
      <c r="M4" s="9"/>
      <c r="N4" s="9"/>
      <c r="O4" s="9"/>
      <c r="P4" s="9"/>
      <c r="Q4" s="9"/>
      <c r="R4" s="9"/>
      <c r="S4" s="9"/>
    </row>
    <row r="5" spans="1:20" ht="45">
      <c r="A5" s="10" t="s">
        <v>3</v>
      </c>
      <c r="B5" s="10" t="s">
        <v>4</v>
      </c>
      <c r="C5" s="10" t="s">
        <v>5</v>
      </c>
      <c r="D5" s="10" t="s">
        <v>6</v>
      </c>
      <c r="E5" s="10" t="s">
        <v>7</v>
      </c>
      <c r="F5" s="10" t="s">
        <v>8</v>
      </c>
      <c r="G5" s="10" t="s">
        <v>9</v>
      </c>
      <c r="H5" s="10" t="s">
        <v>10</v>
      </c>
      <c r="I5" s="10" t="s">
        <v>11</v>
      </c>
      <c r="J5" s="10" t="s">
        <v>12</v>
      </c>
      <c r="K5" s="10" t="s">
        <v>13</v>
      </c>
      <c r="L5" s="10" t="s">
        <v>14</v>
      </c>
      <c r="M5" s="10" t="s">
        <v>15</v>
      </c>
      <c r="N5" s="10" t="s">
        <v>16</v>
      </c>
      <c r="O5" s="10" t="s">
        <v>17</v>
      </c>
      <c r="P5" s="10" t="s">
        <v>18</v>
      </c>
      <c r="Q5" s="10" t="s">
        <v>19</v>
      </c>
      <c r="R5" s="10" t="s">
        <v>20</v>
      </c>
      <c r="S5" s="10" t="s">
        <v>21</v>
      </c>
    </row>
    <row r="6" spans="1:20" ht="28" customHeight="1">
      <c r="A6" s="11">
        <v>1</v>
      </c>
      <c r="B6" s="11" t="s">
        <v>22</v>
      </c>
      <c r="C6" s="11" t="s">
        <v>23</v>
      </c>
      <c r="D6" s="11" t="s">
        <v>24</v>
      </c>
      <c r="E6" s="11" t="s">
        <v>25</v>
      </c>
      <c r="F6" s="12">
        <v>44069</v>
      </c>
      <c r="G6" s="12">
        <v>44799</v>
      </c>
      <c r="H6" s="11" t="s">
        <v>26</v>
      </c>
      <c r="I6" s="11" t="s">
        <v>27</v>
      </c>
      <c r="J6" s="11" t="s">
        <v>27</v>
      </c>
      <c r="K6" s="11" t="s">
        <v>28</v>
      </c>
      <c r="L6" s="11" t="s">
        <v>29</v>
      </c>
      <c r="M6" s="11" t="s">
        <v>30</v>
      </c>
      <c r="N6" s="12">
        <f t="shared" ref="N6:N12" si="0">G6</f>
        <v>44799</v>
      </c>
      <c r="O6" s="11" t="s">
        <v>29</v>
      </c>
      <c r="P6" s="11" t="s">
        <v>29</v>
      </c>
      <c r="Q6" s="11" t="s">
        <v>29</v>
      </c>
      <c r="R6" s="11" t="s">
        <v>29</v>
      </c>
      <c r="S6" s="11" t="s">
        <v>29</v>
      </c>
      <c r="T6" s="20"/>
    </row>
    <row r="7" spans="1:20" ht="21">
      <c r="A7" s="11">
        <v>2</v>
      </c>
      <c r="B7" s="11" t="s">
        <v>31</v>
      </c>
      <c r="C7" s="11" t="s">
        <v>23</v>
      </c>
      <c r="D7" s="11" t="s">
        <v>32</v>
      </c>
      <c r="E7" s="11" t="s">
        <v>33</v>
      </c>
      <c r="F7" s="12">
        <v>44769</v>
      </c>
      <c r="G7" s="12">
        <v>45316</v>
      </c>
      <c r="H7" s="11" t="s">
        <v>34</v>
      </c>
      <c r="I7" s="15">
        <v>109.93575921138715</v>
      </c>
      <c r="J7" s="15">
        <v>109.76863235437139</v>
      </c>
      <c r="K7" s="11" t="s">
        <v>28</v>
      </c>
      <c r="L7" s="11" t="s">
        <v>29</v>
      </c>
      <c r="M7" s="11" t="s">
        <v>30</v>
      </c>
      <c r="N7" s="12">
        <f t="shared" si="0"/>
        <v>45316</v>
      </c>
      <c r="O7" s="11">
        <v>4.1095890410958902E-2</v>
      </c>
      <c r="P7" s="11" t="s">
        <v>29</v>
      </c>
      <c r="Q7" s="11" t="s">
        <v>29</v>
      </c>
      <c r="R7" s="11" t="s">
        <v>29</v>
      </c>
      <c r="S7" s="12">
        <v>45224</v>
      </c>
    </row>
    <row r="8" spans="1:20" ht="21">
      <c r="A8" s="11">
        <v>3</v>
      </c>
      <c r="B8" s="11" t="s">
        <v>35</v>
      </c>
      <c r="C8" s="11" t="s">
        <v>23</v>
      </c>
      <c r="D8" s="11" t="s">
        <v>36</v>
      </c>
      <c r="E8" s="11" t="s">
        <v>33</v>
      </c>
      <c r="F8" s="12">
        <v>44797</v>
      </c>
      <c r="G8" s="12">
        <v>45345</v>
      </c>
      <c r="H8" s="11" t="s">
        <v>34</v>
      </c>
      <c r="I8" s="15">
        <v>109.47371702042578</v>
      </c>
      <c r="J8" s="15">
        <v>109.29040481110771</v>
      </c>
      <c r="K8" s="11" t="s">
        <v>28</v>
      </c>
      <c r="L8" s="11" t="s">
        <v>29</v>
      </c>
      <c r="M8" s="11" t="s">
        <v>30</v>
      </c>
      <c r="N8" s="12">
        <f t="shared" si="0"/>
        <v>45345</v>
      </c>
      <c r="O8" s="11">
        <v>0.12054794520547946</v>
      </c>
      <c r="P8" s="11" t="s">
        <v>29</v>
      </c>
      <c r="Q8" s="11" t="s">
        <v>29</v>
      </c>
      <c r="R8" s="11" t="s">
        <v>29</v>
      </c>
      <c r="S8" s="12">
        <v>45253</v>
      </c>
    </row>
    <row r="9" spans="1:20" ht="21">
      <c r="A9" s="11">
        <v>4</v>
      </c>
      <c r="B9" s="11" t="s">
        <v>37</v>
      </c>
      <c r="C9" s="11" t="s">
        <v>23</v>
      </c>
      <c r="D9" s="11" t="s">
        <v>38</v>
      </c>
      <c r="E9" s="11" t="s">
        <v>39</v>
      </c>
      <c r="F9" s="12">
        <v>44818</v>
      </c>
      <c r="G9" s="12">
        <v>45488</v>
      </c>
      <c r="H9" s="11" t="s">
        <v>34</v>
      </c>
      <c r="I9" s="15">
        <v>108.70022300936546</v>
      </c>
      <c r="J9" s="15">
        <v>108.53240687692555</v>
      </c>
      <c r="K9" s="11" t="s">
        <v>28</v>
      </c>
      <c r="L9" s="11" t="s">
        <v>29</v>
      </c>
      <c r="M9" s="11" t="s">
        <v>30</v>
      </c>
      <c r="N9" s="12">
        <f t="shared" si="0"/>
        <v>45488</v>
      </c>
      <c r="O9" s="11">
        <v>0.51232876712328768</v>
      </c>
      <c r="P9" s="11" t="s">
        <v>29</v>
      </c>
      <c r="Q9" s="11" t="s">
        <v>29</v>
      </c>
      <c r="R9" s="11" t="s">
        <v>29</v>
      </c>
      <c r="S9" s="12">
        <v>45397</v>
      </c>
    </row>
    <row r="10" spans="1:20" ht="25.5" customHeight="1">
      <c r="A10" s="11">
        <v>5</v>
      </c>
      <c r="B10" s="11" t="s">
        <v>40</v>
      </c>
      <c r="C10" s="11" t="s">
        <v>23</v>
      </c>
      <c r="D10" s="11" t="s">
        <v>41</v>
      </c>
      <c r="E10" s="11" t="s">
        <v>39</v>
      </c>
      <c r="F10" s="12">
        <v>44830</v>
      </c>
      <c r="G10" s="12">
        <v>45742</v>
      </c>
      <c r="H10" s="11" t="s">
        <v>34</v>
      </c>
      <c r="I10" s="15">
        <v>108.14184712017179</v>
      </c>
      <c r="J10" s="15">
        <v>107.9148825615833</v>
      </c>
      <c r="K10" s="11" t="s">
        <v>28</v>
      </c>
      <c r="L10" s="11" t="s">
        <v>29</v>
      </c>
      <c r="M10" s="11" t="s">
        <v>30</v>
      </c>
      <c r="N10" s="12">
        <f t="shared" si="0"/>
        <v>45742</v>
      </c>
      <c r="O10" s="11">
        <v>1.2082191780821918</v>
      </c>
      <c r="P10" s="11" t="s">
        <v>29</v>
      </c>
      <c r="Q10" s="11" t="s">
        <v>29</v>
      </c>
      <c r="R10" s="11" t="s">
        <v>29</v>
      </c>
      <c r="S10" s="12">
        <v>45652</v>
      </c>
    </row>
    <row r="11" spans="1:20" ht="21">
      <c r="A11" s="11">
        <v>6</v>
      </c>
      <c r="B11" s="11" t="s">
        <v>42</v>
      </c>
      <c r="C11" s="11" t="s">
        <v>23</v>
      </c>
      <c r="D11" s="11" t="s">
        <v>43</v>
      </c>
      <c r="E11" s="11" t="s">
        <v>39</v>
      </c>
      <c r="F11" s="12">
        <v>44846</v>
      </c>
      <c r="G11" s="12">
        <v>45758</v>
      </c>
      <c r="H11" s="11" t="s">
        <v>34</v>
      </c>
      <c r="I11" s="15">
        <v>107.7742609844563</v>
      </c>
      <c r="J11" s="15">
        <v>107.5583981991376</v>
      </c>
      <c r="K11" s="11" t="s">
        <v>28</v>
      </c>
      <c r="L11" s="11" t="s">
        <v>29</v>
      </c>
      <c r="M11" s="11" t="s">
        <v>30</v>
      </c>
      <c r="N11" s="12">
        <f t="shared" si="0"/>
        <v>45758</v>
      </c>
      <c r="O11" s="11">
        <v>1.252054794520548</v>
      </c>
      <c r="P11" s="11" t="s">
        <v>29</v>
      </c>
      <c r="Q11" s="11" t="s">
        <v>29</v>
      </c>
      <c r="R11" s="11" t="s">
        <v>29</v>
      </c>
      <c r="S11" s="12">
        <v>45667</v>
      </c>
    </row>
    <row r="12" spans="1:20" ht="25.5" customHeight="1">
      <c r="A12" s="11">
        <v>7</v>
      </c>
      <c r="B12" s="11" t="s">
        <v>44</v>
      </c>
      <c r="C12" s="11" t="s">
        <v>23</v>
      </c>
      <c r="D12" s="11" t="s">
        <v>45</v>
      </c>
      <c r="E12" s="11" t="s">
        <v>39</v>
      </c>
      <c r="F12" s="12">
        <v>44879</v>
      </c>
      <c r="G12" s="12">
        <v>45776</v>
      </c>
      <c r="H12" s="11" t="s">
        <v>34</v>
      </c>
      <c r="I12" s="15">
        <v>107.09882902850731</v>
      </c>
      <c r="J12" s="15">
        <v>106.90647471220764</v>
      </c>
      <c r="K12" s="11" t="s">
        <v>46</v>
      </c>
      <c r="L12" s="11" t="s">
        <v>29</v>
      </c>
      <c r="M12" s="11" t="s">
        <v>30</v>
      </c>
      <c r="N12" s="12">
        <f t="shared" si="0"/>
        <v>45776</v>
      </c>
      <c r="O12" s="17">
        <v>1.3013698630136987</v>
      </c>
      <c r="P12" s="11" t="s">
        <v>29</v>
      </c>
      <c r="Q12" s="11" t="s">
        <v>29</v>
      </c>
      <c r="R12" s="11" t="s">
        <v>29</v>
      </c>
      <c r="S12" s="12">
        <v>45686</v>
      </c>
    </row>
    <row r="13" spans="1:20" ht="15.5">
      <c r="A13" s="8" t="s">
        <v>47</v>
      </c>
      <c r="B13" s="13"/>
    </row>
    <row r="14" spans="1:20" ht="15.5">
      <c r="E14" s="14"/>
    </row>
  </sheetData>
  <pageMargins left="0.7" right="0.7" top="0.75" bottom="0.75" header="0.3" footer="0.3"/>
  <pageSetup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zoomScale="81" workbookViewId="0">
      <selection activeCell="A2" sqref="A2"/>
    </sheetView>
  </sheetViews>
  <sheetFormatPr defaultColWidth="8.7265625" defaultRowHeight="12"/>
  <cols>
    <col min="1" max="1" width="79.36328125" style="1" customWidth="1"/>
    <col min="2" max="16384" width="8.7265625" style="1"/>
  </cols>
  <sheetData>
    <row r="1" spans="1:1" ht="13">
      <c r="A1" s="2" t="s">
        <v>48</v>
      </c>
    </row>
    <row r="2" spans="1:1" ht="203">
      <c r="A2" s="19" t="s">
        <v>54</v>
      </c>
    </row>
    <row r="3" spans="1:1" ht="14">
      <c r="A3" s="18" t="s">
        <v>53</v>
      </c>
    </row>
    <row r="4" spans="1:1" ht="13">
      <c r="A4" s="3" t="s">
        <v>49</v>
      </c>
    </row>
    <row r="5" spans="1:1" ht="13">
      <c r="A5" s="4" t="s">
        <v>50</v>
      </c>
    </row>
    <row r="6" spans="1:1" ht="13">
      <c r="A6" s="4" t="s">
        <v>51</v>
      </c>
    </row>
    <row r="7" spans="1:1" ht="13">
      <c r="A7" s="5" t="s">
        <v>52</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Page 1</vt:lpstr>
      <vt:lpstr>Disclaimer</vt:lpstr>
      <vt:lpstr>Disclaimer!_DV_C19</vt:lpstr>
      <vt:lpstr>'Page 1'!OLE_LINK1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Rashika Mehra</dc:creator>
  <cp:lastModifiedBy>Rashika Mehra</cp:lastModifiedBy>
  <dcterms:created xsi:type="dcterms:W3CDTF">2015-06-05T18:17:00Z</dcterms:created>
  <dcterms:modified xsi:type="dcterms:W3CDTF">2024-01-11T10:49:47Z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C57491732B7C4A2F959CC8868BD15A96</vt:lpwstr>
  </property>
  <property fmtid="{D5CDD505-2E9C-101B-9397-08002B2CF9AE}" pid="3" name="KSOProductBuildVer">
    <vt:lpwstr>1033-11.2.0.11537</vt:lpwstr>
  </property>
</Properties>
</file>